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80" windowHeight="11520" activeTab="0"/>
  </bookViews>
  <sheets>
    <sheet name="2017" sheetId="1" r:id="rId1"/>
  </sheets>
  <externalReferences>
    <externalReference r:id="rId4"/>
  </externalReferences>
  <definedNames>
    <definedName name="_xlnm.Print_Area" localSheetId="0">'2017'!$A$1:$K$150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<sst xmlns="http://schemas.openxmlformats.org/spreadsheetml/2006/main" count="144" uniqueCount="114">
  <si>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</si>
  <si>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</si>
  <si>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</si>
  <si>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 xml:space="preserve">Сведения о поданных заявках на технологическое присоединение и заключенных договорах на технологическое присоединение по каждому участку электирческой сети 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</si>
  <si>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</si>
  <si>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>Годовые графики капитального ремонта электросетевых объектов, согласованные с системным оператором (его территориальными управлениями)</t>
  </si>
  <si>
    <t xml:space="preserve">Сведения об общей пропускной способности каждого участка электрической сети </t>
  </si>
  <si>
    <t>№ п/п</t>
  </si>
  <si>
    <t>%</t>
  </si>
  <si>
    <t>Инвестиционной программы нет</t>
  </si>
  <si>
    <t>п.11з</t>
  </si>
  <si>
    <t>п.11ж</t>
  </si>
  <si>
    <t>п.11в</t>
  </si>
  <si>
    <t>п.11е</t>
  </si>
  <si>
    <t>п.11к</t>
  </si>
  <si>
    <t>п.11и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</si>
  <si>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опублиикования решения регулирующего органа об установлении тарифов</t>
  </si>
  <si>
    <t xml:space="preserve"> - перечень мероприятий по снижению размеров потерь в сетях</t>
  </si>
  <si>
    <t>п.11а</t>
  </si>
  <si>
    <t>Условия договоров об оказании услуг по передаче электрической энергии</t>
  </si>
  <si>
    <t>ставка за содержание электрических сетей</t>
  </si>
  <si>
    <t>ставка на оплату технологического расхода (потерь)</t>
  </si>
  <si>
    <t>тыс.кВтч</t>
  </si>
  <si>
    <t>Фактические потери</t>
  </si>
  <si>
    <t>Итого</t>
  </si>
  <si>
    <t>Количество переданной электрической энергии</t>
  </si>
  <si>
    <t>Дата</t>
  </si>
  <si>
    <t>Инцидент, причина</t>
  </si>
  <si>
    <t>Время устранения неисправности</t>
  </si>
  <si>
    <t>Наменование потребителя</t>
  </si>
  <si>
    <t>Субабоненты (транзит)</t>
  </si>
  <si>
    <t xml:space="preserve">Главный энергетик                                                                                </t>
  </si>
  <si>
    <t>Сведения о размерах потерь, возникающих в электрических сетях сетевой организации:</t>
  </si>
  <si>
    <t>Мероприятия</t>
  </si>
  <si>
    <t>Информация по ОАО "Богословское рудоуправление"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</si>
  <si>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>ОАО «МРСК Урала», г.Екатеринбург – ОАО «Богословское рудоуправление», г.Краснотурьинск</t>
  </si>
  <si>
    <t>ОАО "Богословское рудоуправление"  по отдельному договору не осуществляет  закупку электрической энергии для компенсации потерь в сетях</t>
  </si>
  <si>
    <t>Разрешенная мощность, МВт</t>
  </si>
  <si>
    <t>ОАО  "Богословское рудоуправление"</t>
  </si>
  <si>
    <t>ПС 110/6кВ "Северопесчанская"</t>
  </si>
  <si>
    <t>ОАО «МРСК Урала»</t>
  </si>
  <si>
    <t>ООО «Екатеринбург-2000»</t>
  </si>
  <si>
    <t>Садоводческое товарищество №17</t>
  </si>
  <si>
    <t>АБЗ Серовского ДРСУ</t>
  </si>
  <si>
    <t>МУП "Управление коммунальным комплексом"</t>
  </si>
  <si>
    <t>Наименование мероприятия</t>
  </si>
  <si>
    <t>Срок внедрения, месяц, год</t>
  </si>
  <si>
    <t>Источник финансирования</t>
  </si>
  <si>
    <t>Затраты, тыс. руб.</t>
  </si>
  <si>
    <t>Годовая экономия, нат.показатель/тыс.руб.</t>
  </si>
  <si>
    <t>Срок окупаемости, лет</t>
  </si>
  <si>
    <t>Примечание</t>
  </si>
  <si>
    <t>-</t>
  </si>
  <si>
    <t>Наименование сетевой организации, период действия тарифов</t>
  </si>
  <si>
    <t>1 полугодие</t>
  </si>
  <si>
    <t>2 полугодие</t>
  </si>
  <si>
    <t>руб./кВт.мес.</t>
  </si>
  <si>
    <t>руб./кВт.ч</t>
  </si>
  <si>
    <t>2015 год</t>
  </si>
  <si>
    <t>2016 год</t>
  </si>
  <si>
    <t>2017 год</t>
  </si>
  <si>
    <t>2018 год</t>
  </si>
  <si>
    <t>2019 год</t>
  </si>
  <si>
    <t xml:space="preserve">Постановление РЭК Свердловской области от 24.12.2014 № 256-ПК «Об утверждении индивидуальных тарифов на услуги по передаче электрической энергии для взаиморасчетов между сетевыми организациями, расположенными на территории Свердловской области» </t>
  </si>
  <si>
    <t>Сведения о балансе электрической энергии и мощности.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</si>
  <si>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</si>
  <si>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</si>
  <si>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</si>
  <si>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</si>
  <si>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</si>
  <si>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</si>
  <si>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</si>
  <si>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</si>
  <si>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</si>
  <si>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</si>
  <si>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</si>
  <si>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</si>
  <si>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</si>
  <si>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</si>
  <si>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</si>
  <si>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</si>
  <si>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</si>
  <si>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</si>
  <si>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</si>
  <si>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</si>
  <si>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</si>
  <si>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</si>
  <si>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</si>
  <si>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</si>
  <si>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</si>
  <si>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</si>
  <si>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</si>
  <si>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</si>
  <si>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Информация о затратах на оплату потерь</t>
  </si>
  <si>
    <t>Уровень нормативных  потерь указан в выписке из протокола заседания правления Региональной энергетической комиссии Свердловской области № 40 от 23.12.2015г.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</si>
  <si>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1"/>
        <rFont val="Times New Roman"/>
        <family val="1"/>
      </rPr>
      <t>2017 год</t>
    </r>
    <r>
      <rPr>
        <sz val="11"/>
        <rFont val="Times New Roman"/>
        <family val="1"/>
      </rPr>
      <t xml:space="preserve"> утверждены постановлением РЭК Свердловской области от 23.12.2016г. № 223-ПК
</t>
    </r>
  </si>
  <si>
    <t>Аварийные ограничения (отключения) в 2016 году</t>
  </si>
  <si>
    <t>ОАО "Богословское рудоуправление"                                                                                                                                      А.В. Дятлов</t>
  </si>
  <si>
    <t>1.     ОАО «МРСК Урала»</t>
  </si>
  <si>
    <t>2.     ООО «Екатеринбург-2000»</t>
  </si>
  <si>
    <t>3.     Садоводческое товарищество №17</t>
  </si>
  <si>
    <t>4.     АБЗ Серовского ДРСУ</t>
  </si>
  <si>
    <t>5.     МУП "Управление коммунальным комплексом"</t>
  </si>
  <si>
    <t>Договор № 103ПЭ от 24.11 2006г. оказания услуг по передаче электрической энергии. 
Условия договора соответствует условиям договора 2017 года (пролонгация).</t>
  </si>
  <si>
    <r>
      <t xml:space="preserve">Индивидуальные тарифы на услуги по передаче электрической энергии для ОАО "Богословское рудоупраление" на </t>
    </r>
    <r>
      <rPr>
        <b/>
        <sz val="11"/>
        <rFont val="Times New Roman"/>
        <family val="1"/>
      </rPr>
      <t>2018 год</t>
    </r>
    <r>
      <rPr>
        <sz val="11"/>
        <rFont val="Times New Roman"/>
        <family val="1"/>
      </rPr>
      <t xml:space="preserve"> не установлены</t>
    </r>
  </si>
  <si>
    <t>Перечень зон деятельности с детализацией по населенным пунктам и районам городов  городской округ Краснотурьинск</t>
  </si>
  <si>
    <t>п.11б 12.</t>
  </si>
  <si>
    <t>п.11б 13.</t>
  </si>
  <si>
    <t>п.11б. 2.</t>
  </si>
  <si>
    <t>Аварийные отключения электрической энергии ОАО "Богословское рудоуправление" в 2017 году отсутствовали.</t>
  </si>
  <si>
    <t>В  2017 году заявок на технологическое присоединение не поступало.</t>
  </si>
  <si>
    <t>В 2017 году капитальные ремонты электросетевых объектов не запланированы.</t>
  </si>
  <si>
    <t>Затраты на покупку электрической энергии в целях компенсации потерь за 2017 год составили 469 291 руб. без НДС.</t>
  </si>
  <si>
    <t>Мероприятия не проводились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</si>
</sst>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00"/>
    <numFmt numFmtId="189" formatCode="#,##0.0"/>
    <numFmt numFmtId="190" formatCode="#,##0.0000"/>
    <numFmt numFmtId="191" formatCode="&quot;$&quot;#,##0_);[Red]\(&quot;$&quot;#,##0\)"/>
    <numFmt numFmtId="192" formatCode="_-* #,##0.00[$€-1]_-;\-* #,##0.00[$€-1]_-;_-* &quot;-&quot;??[$€-1]_-"/>
  </numFmts>
  <fonts count="6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ahoma"/>
      <family val="2"/>
    </font>
    <font>
      <sz val="9"/>
      <color indexed="63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192" fontId="17" fillId="0" borderId="0">
      <alignment/>
      <protection/>
    </xf>
    <xf numFmtId="0" fontId="17" fillId="0" borderId="0">
      <alignment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24" fillId="0" borderId="1" applyNumberFormat="0" applyAlignment="0">
      <protection locked="0"/>
    </xf>
    <xf numFmtId="191" fontId="18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NumberFormat="0" applyFill="0" applyBorder="0" applyAlignment="0" applyProtection="0"/>
    <xf numFmtId="0" fontId="24" fillId="19" borderId="1" applyNumberFormat="0" applyAlignment="0">
      <protection/>
    </xf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7" fillId="20" borderId="2" applyNumberFormat="0">
      <alignment horizontal="center" vertical="center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" applyNumberFormat="0" applyAlignment="0" applyProtection="0"/>
    <xf numFmtId="0" fontId="9" fillId="28" borderId="1" applyNumberFormat="0" applyAlignment="0" applyProtection="0"/>
    <xf numFmtId="0" fontId="48" fillId="29" borderId="4" applyNumberFormat="0" applyAlignment="0" applyProtection="0"/>
    <xf numFmtId="0" fontId="49" fillId="29" borderId="3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8" applyBorder="0">
      <alignment horizontal="center" vertical="center" wrapText="1"/>
      <protection/>
    </xf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49" fontId="7" fillId="0" borderId="0" applyBorder="0">
      <alignment vertical="top"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5" fillId="10" borderId="0" applyNumberFormat="0" applyBorder="0" applyAlignment="0">
      <protection/>
    </xf>
    <xf numFmtId="0" fontId="7" fillId="0" borderId="0">
      <alignment horizontal="left" vertical="center"/>
      <protection/>
    </xf>
    <xf numFmtId="49" fontId="7" fillId="1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 horizontal="right"/>
    </xf>
    <xf numFmtId="184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indent="4"/>
    </xf>
    <xf numFmtId="0" fontId="2" fillId="35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Font="1" applyBorder="1" applyAlignment="1">
      <alignment vertical="top"/>
    </xf>
    <xf numFmtId="184" fontId="2" fillId="0" borderId="0" xfId="0" applyNumberFormat="1" applyFont="1" applyFill="1" applyBorder="1" applyAlignment="1">
      <alignment vertical="top"/>
    </xf>
    <xf numFmtId="184" fontId="2" fillId="0" borderId="0" xfId="0" applyNumberFormat="1" applyFont="1" applyBorder="1" applyAlignment="1">
      <alignment vertical="top"/>
    </xf>
    <xf numFmtId="184" fontId="2" fillId="37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190" fontId="14" fillId="0" borderId="13" xfId="85" applyNumberFormat="1" applyFont="1" applyFill="1" applyBorder="1" applyAlignment="1" applyProtection="1">
      <alignment horizontal="right" vertical="center"/>
      <protection locked="0"/>
    </xf>
    <xf numFmtId="190" fontId="14" fillId="0" borderId="13" xfId="85" applyNumberFormat="1" applyFont="1" applyFill="1" applyBorder="1" applyAlignment="1" applyProtection="1">
      <alignment horizontal="right" vertical="center"/>
      <protection/>
    </xf>
    <xf numFmtId="0" fontId="14" fillId="0" borderId="13" xfId="92" applyFont="1" applyFill="1" applyBorder="1" applyAlignment="1" applyProtection="1">
      <alignment horizontal="center" vertical="center" wrapText="1"/>
      <protection/>
    </xf>
    <xf numFmtId="0" fontId="14" fillId="0" borderId="13" xfId="93" applyFont="1" applyFill="1" applyBorder="1" applyAlignment="1" applyProtection="1">
      <alignment horizontal="center" vertical="center" wrapText="1"/>
      <protection/>
    </xf>
    <xf numFmtId="190" fontId="14" fillId="0" borderId="13" xfId="85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49" fontId="14" fillId="0" borderId="14" xfId="85" applyFont="1" applyFill="1" applyBorder="1" applyAlignment="1">
      <alignment horizontal="left" vertical="center" wrapText="1"/>
      <protection/>
    </xf>
    <xf numFmtId="49" fontId="14" fillId="0" borderId="15" xfId="85" applyFont="1" applyFill="1" applyBorder="1" applyAlignment="1">
      <alignment horizontal="left" vertical="center" wrapText="1"/>
      <protection/>
    </xf>
    <xf numFmtId="0" fontId="14" fillId="0" borderId="14" xfId="92" applyFont="1" applyFill="1" applyBorder="1" applyAlignment="1" applyProtection="1">
      <alignment horizontal="center" vertical="center" wrapText="1"/>
      <protection/>
    </xf>
    <xf numFmtId="0" fontId="14" fillId="0" borderId="15" xfId="92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0" fontId="14" fillId="0" borderId="16" xfId="93" applyFont="1" applyFill="1" applyBorder="1" applyAlignment="1" applyProtection="1">
      <alignment horizontal="center" vertical="center" wrapText="1"/>
      <protection/>
    </xf>
    <xf numFmtId="0" fontId="14" fillId="0" borderId="17" xfId="93" applyFont="1" applyFill="1" applyBorder="1" applyAlignment="1" applyProtection="1">
      <alignment horizontal="center" vertical="center" wrapText="1"/>
      <protection/>
    </xf>
    <xf numFmtId="0" fontId="14" fillId="0" borderId="18" xfId="93" applyFont="1" applyFill="1" applyBorder="1" applyAlignment="1" applyProtection="1">
      <alignment horizontal="center" vertical="center" wrapText="1"/>
      <protection/>
    </xf>
    <xf numFmtId="0" fontId="14" fillId="0" borderId="19" xfId="93" applyFont="1" applyFill="1" applyBorder="1" applyAlignment="1" applyProtection="1">
      <alignment horizontal="center" vertical="center" wrapText="1"/>
      <protection/>
    </xf>
    <xf numFmtId="0" fontId="14" fillId="0" borderId="20" xfId="93" applyFont="1" applyFill="1" applyBorder="1" applyAlignment="1" applyProtection="1">
      <alignment horizontal="center" vertical="center" wrapText="1"/>
      <protection/>
    </xf>
    <xf numFmtId="0" fontId="14" fillId="0" borderId="21" xfId="93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184" fontId="2" fillId="0" borderId="15" xfId="0" applyNumberFormat="1" applyFont="1" applyFill="1" applyBorder="1" applyAlignment="1">
      <alignment horizontal="right"/>
    </xf>
    <xf numFmtId="0" fontId="6" fillId="36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84" fontId="2" fillId="0" borderId="13" xfId="0" applyNumberFormat="1" applyFont="1" applyFill="1" applyBorder="1" applyAlignment="1">
      <alignment vertical="top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14" fillId="0" borderId="14" xfId="85" applyFont="1" applyFill="1" applyBorder="1" applyAlignment="1">
      <alignment horizontal="center" vertical="center"/>
      <protection/>
    </xf>
    <xf numFmtId="49" fontId="14" fillId="0" borderId="23" xfId="85" applyFont="1" applyFill="1" applyBorder="1" applyAlignment="1">
      <alignment horizontal="center" vertical="center"/>
      <protection/>
    </xf>
    <xf numFmtId="49" fontId="14" fillId="0" borderId="15" xfId="85" applyFont="1" applyFill="1" applyBorder="1" applyAlignment="1">
      <alignment horizontal="center" vertical="center"/>
      <protection/>
    </xf>
    <xf numFmtId="0" fontId="14" fillId="0" borderId="14" xfId="93" applyFont="1" applyFill="1" applyBorder="1" applyAlignment="1" applyProtection="1">
      <alignment horizontal="center" vertical="center" wrapText="1"/>
      <protection/>
    </xf>
    <xf numFmtId="0" fontId="14" fillId="0" borderId="23" xfId="93" applyFont="1" applyFill="1" applyBorder="1" applyAlignment="1" applyProtection="1">
      <alignment horizontal="center" vertical="center" wrapText="1"/>
      <protection/>
    </xf>
    <xf numFmtId="0" fontId="14" fillId="0" borderId="15" xfId="93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</cellXfs>
  <cellStyles count="9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 2" xfId="71"/>
    <cellStyle name="Гиперссылка 4 6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11" xfId="86"/>
    <cellStyle name="Обычный 12 3 2" xfId="87"/>
    <cellStyle name="Обычный 2" xfId="88"/>
    <cellStyle name="Обычный 2 14" xfId="89"/>
    <cellStyle name="Обычный 3" xfId="90"/>
    <cellStyle name="Обычный 3 3 2" xfId="91"/>
    <cellStyle name="Обычный_Полезный отпуск электроэнергии и мощности, реализуемой по регулируемым ценам" xfId="92"/>
    <cellStyle name="Обычный_Сведения об отпуске (передаче) электроэнергии потребителям распределительными сетевыми организациями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56;&#1072;&#1089;&#1082;&#1088;&#1099;&#1090;&#1080;&#1077;%20&#1080;&#1085;&#1092;&#1086;&#1088;&#1084;&#1072;&#1094;&#1080;&#1080;\2015\&#1050;&#1074;&#1072;&#1088;&#1090;&#1072;&#1083;\Raskrytie_informatsii_setevoy_organizatsiey_za_1_kvartal_2015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. 2015"/>
    </sheetNames>
    <sheetDataSet>
      <sheetData sheetId="0">
        <row r="8">
          <cell r="A8">
            <v>1</v>
          </cell>
          <cell r="B8" t="str">
            <v> -</v>
          </cell>
          <cell r="H8" t="str">
            <v>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F150"/>
  <sheetViews>
    <sheetView tabSelected="1" view="pageBreakPreview" zoomScaleSheetLayoutView="100" zoomScalePageLayoutView="0" workbookViewId="0" topLeftCell="A109">
      <selection activeCell="H92" sqref="H92"/>
    </sheetView>
  </sheetViews>
  <sheetFormatPr defaultColWidth="9.00390625" defaultRowHeight="12.75"/>
  <cols>
    <col min="1" max="1" width="13.875" style="18" customWidth="1"/>
    <col min="2" max="2" width="20.125" style="18" customWidth="1"/>
    <col min="3" max="3" width="18.25390625" style="18" customWidth="1"/>
    <col min="4" max="4" width="13.375" style="18" customWidth="1"/>
    <col min="5" max="5" width="21.375" style="18" customWidth="1"/>
    <col min="6" max="6" width="14.625" style="18" customWidth="1"/>
    <col min="7" max="7" width="20.125" style="18" bestFit="1" customWidth="1"/>
    <col min="8" max="8" width="17.125" style="18" customWidth="1"/>
    <col min="9" max="9" width="9.375" style="18" customWidth="1"/>
    <col min="10" max="10" width="9.25390625" style="18" customWidth="1"/>
    <col min="11" max="11" width="9.75390625" style="18" customWidth="1"/>
    <col min="12" max="16384" width="9.125" style="18" customWidth="1"/>
  </cols>
  <sheetData>
    <row r="1" ht="15"/>
    <row r="2" spans="1:11" ht="33" customHeight="1">
      <c r="A2" s="98" t="s">
        <v>34</v>
      </c>
      <c r="B2" s="98"/>
      <c r="C2" s="98"/>
      <c r="D2" s="98"/>
      <c r="E2" s="98"/>
      <c r="F2" s="98"/>
      <c r="G2" s="98"/>
      <c r="H2" s="98"/>
      <c r="I2" s="98"/>
      <c r="J2" s="10"/>
      <c r="K2" s="10"/>
    </row>
    <row r="3" ht="7.5" customHeight="1"/>
    <row r="4" spans="1:11" ht="15" customHeight="1">
      <c r="A4" s="11"/>
      <c r="B4" s="11"/>
      <c r="C4" s="11"/>
      <c r="D4" s="11"/>
      <c r="E4" s="11" t="s">
        <v>60</v>
      </c>
      <c r="F4" s="11"/>
      <c r="G4" s="11"/>
      <c r="H4" s="11"/>
      <c r="I4" s="11"/>
      <c r="J4" s="11"/>
      <c r="K4" s="11"/>
    </row>
    <row r="5" spans="1:11" ht="15" customHeight="1">
      <c r="A5" s="11" t="s">
        <v>18</v>
      </c>
      <c r="B5" s="101" t="s">
        <v>19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.75" customHeight="1">
      <c r="A7" s="20"/>
      <c r="B7" s="102" t="s">
        <v>103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1:6" ht="12" customHeight="1">
      <c r="A8" s="20"/>
      <c r="B8" s="20"/>
      <c r="C8" s="20"/>
      <c r="D8" s="20"/>
      <c r="E8" s="20"/>
      <c r="F8" s="20"/>
    </row>
    <row r="9" spans="1:6" ht="2.25" customHeight="1">
      <c r="A9" s="20"/>
      <c r="B9" s="20"/>
      <c r="C9" s="20"/>
      <c r="D9" s="20"/>
      <c r="E9" s="20"/>
      <c r="F9" s="20"/>
    </row>
    <row r="10" spans="1:11" ht="36" customHeight="1">
      <c r="A10" s="21"/>
      <c r="B10" s="101" t="s">
        <v>16</v>
      </c>
      <c r="C10" s="101"/>
      <c r="D10" s="101"/>
      <c r="E10" s="101"/>
      <c r="F10" s="101"/>
      <c r="G10" s="101"/>
      <c r="H10" s="101"/>
      <c r="I10" s="101"/>
      <c r="J10" s="19"/>
      <c r="K10" s="19"/>
    </row>
    <row r="11" spans="1:6" ht="15">
      <c r="A11" s="22"/>
      <c r="B11" s="23"/>
      <c r="C11" s="23"/>
      <c r="D11" s="23"/>
      <c r="E11" s="23"/>
      <c r="F11" s="23"/>
    </row>
    <row r="12" spans="1:11" ht="63" customHeight="1">
      <c r="A12" s="24"/>
      <c r="B12" s="100" t="s">
        <v>95</v>
      </c>
      <c r="C12" s="100"/>
      <c r="D12" s="100"/>
      <c r="E12" s="100"/>
      <c r="F12" s="100"/>
      <c r="G12" s="100"/>
      <c r="H12" s="100"/>
      <c r="I12" s="100"/>
      <c r="J12" s="100"/>
      <c r="K12" s="25"/>
    </row>
    <row r="13" spans="1:11" ht="15">
      <c r="A13" s="26"/>
      <c r="B13" s="27"/>
      <c r="C13" s="28"/>
      <c r="D13" s="28"/>
      <c r="E13" s="28"/>
      <c r="F13" s="29"/>
      <c r="G13" s="24"/>
      <c r="H13" s="29"/>
      <c r="I13" s="27"/>
      <c r="J13" s="27"/>
      <c r="K13" s="9"/>
    </row>
    <row r="14" spans="1:11" ht="15" customHeight="1">
      <c r="A14" s="26"/>
      <c r="B14" s="65" t="s">
        <v>7</v>
      </c>
      <c r="C14" s="65" t="s">
        <v>53</v>
      </c>
      <c r="D14" s="65"/>
      <c r="E14" s="65"/>
      <c r="F14" s="65" t="s">
        <v>54</v>
      </c>
      <c r="G14" s="65"/>
      <c r="H14" s="65" t="s">
        <v>55</v>
      </c>
      <c r="I14" s="65"/>
      <c r="J14" s="65"/>
      <c r="K14" s="9"/>
    </row>
    <row r="15" spans="1:11" ht="61.5" customHeight="1">
      <c r="A15" s="26"/>
      <c r="B15" s="65"/>
      <c r="C15" s="65"/>
      <c r="D15" s="65"/>
      <c r="E15" s="65"/>
      <c r="F15" s="30" t="s">
        <v>20</v>
      </c>
      <c r="G15" s="30" t="s">
        <v>21</v>
      </c>
      <c r="H15" s="30" t="s">
        <v>20</v>
      </c>
      <c r="I15" s="65" t="s">
        <v>21</v>
      </c>
      <c r="J15" s="65"/>
      <c r="K15" s="9"/>
    </row>
    <row r="16" spans="1:11" ht="15" customHeight="1">
      <c r="A16" s="26"/>
      <c r="B16" s="65"/>
      <c r="C16" s="65"/>
      <c r="D16" s="65"/>
      <c r="E16" s="65"/>
      <c r="F16" s="30" t="s">
        <v>56</v>
      </c>
      <c r="G16" s="30" t="s">
        <v>57</v>
      </c>
      <c r="H16" s="30" t="s">
        <v>56</v>
      </c>
      <c r="I16" s="65" t="s">
        <v>57</v>
      </c>
      <c r="J16" s="65"/>
      <c r="K16" s="9"/>
    </row>
    <row r="17" spans="1:11" ht="15" customHeight="1">
      <c r="A17" s="26"/>
      <c r="B17" s="30"/>
      <c r="C17" s="111" t="s">
        <v>35</v>
      </c>
      <c r="D17" s="111"/>
      <c r="E17" s="111"/>
      <c r="F17" s="111"/>
      <c r="G17" s="111"/>
      <c r="H17" s="111"/>
      <c r="I17" s="111"/>
      <c r="J17" s="111"/>
      <c r="K17" s="9"/>
    </row>
    <row r="18" spans="1:11" ht="15.75" customHeight="1">
      <c r="A18" s="26"/>
      <c r="B18" s="30">
        <v>1</v>
      </c>
      <c r="C18" s="111" t="s">
        <v>58</v>
      </c>
      <c r="D18" s="111"/>
      <c r="E18" s="111"/>
      <c r="F18" s="60">
        <v>18709</v>
      </c>
      <c r="G18" s="6">
        <v>0.008</v>
      </c>
      <c r="H18" s="51">
        <v>18709</v>
      </c>
      <c r="I18" s="66">
        <v>0.008</v>
      </c>
      <c r="J18" s="66">
        <v>0.008</v>
      </c>
      <c r="K18" s="9"/>
    </row>
    <row r="19" spans="1:11" ht="15.75" customHeight="1">
      <c r="A19" s="26"/>
      <c r="B19" s="30">
        <v>2</v>
      </c>
      <c r="C19" s="111" t="s">
        <v>59</v>
      </c>
      <c r="D19" s="111"/>
      <c r="E19" s="111"/>
      <c r="F19" s="60">
        <v>6502</v>
      </c>
      <c r="G19" s="6">
        <v>0.008</v>
      </c>
      <c r="H19" s="51">
        <v>6502</v>
      </c>
      <c r="I19" s="66">
        <v>0.008</v>
      </c>
      <c r="J19" s="66">
        <v>0.008</v>
      </c>
      <c r="K19" s="9"/>
    </row>
    <row r="20" spans="1:11" ht="15.75" customHeight="1">
      <c r="A20" s="26"/>
      <c r="B20" s="30">
        <v>3</v>
      </c>
      <c r="C20" s="111" t="s">
        <v>60</v>
      </c>
      <c r="D20" s="111"/>
      <c r="E20" s="111"/>
      <c r="F20" s="60">
        <v>4406</v>
      </c>
      <c r="G20" s="6">
        <v>0.008</v>
      </c>
      <c r="H20" s="51">
        <v>4406</v>
      </c>
      <c r="I20" s="66">
        <v>0.008</v>
      </c>
      <c r="J20" s="66">
        <v>0.008</v>
      </c>
      <c r="K20" s="9"/>
    </row>
    <row r="21" spans="1:11" ht="15.75" customHeight="1">
      <c r="A21" s="26"/>
      <c r="B21" s="30">
        <v>4</v>
      </c>
      <c r="C21" s="111" t="s">
        <v>61</v>
      </c>
      <c r="D21" s="111"/>
      <c r="E21" s="111"/>
      <c r="F21" s="60">
        <v>14477</v>
      </c>
      <c r="G21" s="6">
        <v>0.008</v>
      </c>
      <c r="H21" s="51">
        <v>14477</v>
      </c>
      <c r="I21" s="66">
        <v>0.008</v>
      </c>
      <c r="J21" s="66">
        <v>0.008</v>
      </c>
      <c r="K21" s="9"/>
    </row>
    <row r="22" spans="1:11" ht="15">
      <c r="A22" s="26"/>
      <c r="B22" s="30">
        <v>5</v>
      </c>
      <c r="C22" s="111" t="s">
        <v>62</v>
      </c>
      <c r="D22" s="111"/>
      <c r="E22" s="111"/>
      <c r="F22" s="60">
        <v>14649</v>
      </c>
      <c r="G22" s="6">
        <v>0.008</v>
      </c>
      <c r="H22" s="51">
        <v>14649</v>
      </c>
      <c r="I22" s="66">
        <v>0.008</v>
      </c>
      <c r="J22" s="66">
        <v>0.008</v>
      </c>
      <c r="K22" s="9"/>
    </row>
    <row r="23" spans="1:11" ht="15">
      <c r="A23" s="26"/>
      <c r="B23" s="27"/>
      <c r="C23" s="28"/>
      <c r="D23" s="28"/>
      <c r="E23" s="28"/>
      <c r="F23" s="29"/>
      <c r="G23" s="24"/>
      <c r="H23" s="29"/>
      <c r="I23" s="27"/>
      <c r="J23" s="27"/>
      <c r="K23" s="9"/>
    </row>
    <row r="24" spans="1:11" ht="36.75" customHeight="1">
      <c r="A24" s="9"/>
      <c r="B24" s="100" t="s">
        <v>63</v>
      </c>
      <c r="C24" s="100"/>
      <c r="D24" s="100"/>
      <c r="E24" s="100"/>
      <c r="F24" s="100"/>
      <c r="G24" s="100"/>
      <c r="H24" s="100"/>
      <c r="I24" s="100"/>
      <c r="J24" s="100"/>
      <c r="K24" s="25"/>
    </row>
    <row r="25" spans="1:11" ht="15">
      <c r="A25" s="9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">
      <c r="A26" s="9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24.75" customHeight="1">
      <c r="A27" s="9"/>
      <c r="B27" s="113" t="s">
        <v>104</v>
      </c>
      <c r="C27" s="113"/>
      <c r="D27" s="113"/>
      <c r="E27" s="113"/>
      <c r="F27" s="113"/>
      <c r="G27" s="113"/>
      <c r="H27" s="113"/>
      <c r="I27" s="113"/>
      <c r="J27" s="113"/>
      <c r="K27" s="25"/>
    </row>
    <row r="28" spans="1:11" ht="15">
      <c r="A28" s="31"/>
      <c r="B28" s="25"/>
      <c r="C28" s="25"/>
      <c r="D28" s="25"/>
      <c r="E28" s="25"/>
      <c r="F28" s="25"/>
      <c r="G28" s="25"/>
      <c r="H28" s="25"/>
      <c r="I28" s="25"/>
      <c r="J28" s="25"/>
      <c r="K28" s="8"/>
    </row>
    <row r="29" spans="1:11" ht="15">
      <c r="A29" s="31"/>
      <c r="B29" s="25"/>
      <c r="C29" s="25"/>
      <c r="D29" s="25"/>
      <c r="E29" s="25"/>
      <c r="F29" s="25"/>
      <c r="G29" s="25"/>
      <c r="H29" s="25"/>
      <c r="I29" s="25"/>
      <c r="J29" s="25"/>
      <c r="K29" s="8"/>
    </row>
    <row r="30" spans="1:11" ht="15.75">
      <c r="A30" s="53" t="s">
        <v>108</v>
      </c>
      <c r="B30" s="89" t="s">
        <v>64</v>
      </c>
      <c r="C30" s="89"/>
      <c r="D30" s="89"/>
      <c r="E30" s="89"/>
      <c r="F30" s="89"/>
      <c r="G30" s="89"/>
      <c r="H30" s="89"/>
      <c r="I30" s="89"/>
      <c r="J30" s="89"/>
      <c r="K30" s="8"/>
    </row>
    <row r="31" spans="1:11" ht="15.75" customHeight="1">
      <c r="A31" s="69" t="s">
        <v>65</v>
      </c>
      <c r="B31" s="70"/>
      <c r="C31" s="67" t="s">
        <v>66</v>
      </c>
      <c r="D31" s="108" t="s">
        <v>67</v>
      </c>
      <c r="E31" s="109"/>
      <c r="F31" s="109"/>
      <c r="G31" s="110"/>
      <c r="H31" s="52"/>
      <c r="I31" s="52"/>
      <c r="J31" s="52"/>
      <c r="K31" s="8"/>
    </row>
    <row r="32" spans="1:11" ht="15.75">
      <c r="A32" s="71"/>
      <c r="B32" s="72"/>
      <c r="C32" s="68"/>
      <c r="D32" s="57" t="s">
        <v>68</v>
      </c>
      <c r="E32" s="57" t="s">
        <v>69</v>
      </c>
      <c r="F32" s="57" t="s">
        <v>70</v>
      </c>
      <c r="G32" s="57" t="s">
        <v>71</v>
      </c>
      <c r="H32" s="52"/>
      <c r="I32" s="52"/>
      <c r="J32" s="52"/>
      <c r="K32" s="8"/>
    </row>
    <row r="33" spans="1:11" ht="15.75">
      <c r="A33" s="63">
        <v>1</v>
      </c>
      <c r="B33" s="64"/>
      <c r="C33" s="56">
        <v>2</v>
      </c>
      <c r="D33" s="56">
        <v>3</v>
      </c>
      <c r="E33" s="56">
        <v>4</v>
      </c>
      <c r="F33" s="56">
        <v>5</v>
      </c>
      <c r="G33" s="56">
        <v>6</v>
      </c>
      <c r="H33" s="52"/>
      <c r="I33" s="52"/>
      <c r="J33" s="52"/>
      <c r="K33" s="8"/>
    </row>
    <row r="34" spans="1:11" ht="15" customHeight="1">
      <c r="A34" s="105" t="s">
        <v>72</v>
      </c>
      <c r="B34" s="106"/>
      <c r="C34" s="106"/>
      <c r="D34" s="106"/>
      <c r="E34" s="106"/>
      <c r="F34" s="106"/>
      <c r="G34" s="107"/>
      <c r="H34" s="52"/>
      <c r="I34" s="52"/>
      <c r="J34" s="52"/>
      <c r="K34" s="8"/>
    </row>
    <row r="35" spans="1:11" ht="22.5" customHeight="1">
      <c r="A35" s="61" t="s">
        <v>73</v>
      </c>
      <c r="B35" s="62"/>
      <c r="C35" s="55">
        <v>81923.06</v>
      </c>
      <c r="D35" s="54">
        <v>81355.078</v>
      </c>
      <c r="E35" s="54">
        <v>0</v>
      </c>
      <c r="F35" s="54">
        <v>29.009000000000004</v>
      </c>
      <c r="G35" s="54">
        <v>538.973</v>
      </c>
      <c r="H35" s="52"/>
      <c r="I35" s="52"/>
      <c r="J35" s="52"/>
      <c r="K35" s="8"/>
    </row>
    <row r="36" spans="1:11" ht="15.75" customHeight="1">
      <c r="A36" s="61" t="s">
        <v>74</v>
      </c>
      <c r="B36" s="62"/>
      <c r="C36" s="55">
        <v>0</v>
      </c>
      <c r="D36" s="54"/>
      <c r="E36" s="54"/>
      <c r="F36" s="54"/>
      <c r="G36" s="54"/>
      <c r="H36" s="52"/>
      <c r="I36" s="52"/>
      <c r="J36" s="52"/>
      <c r="K36" s="8"/>
    </row>
    <row r="37" spans="1:11" ht="19.5" customHeight="1">
      <c r="A37" s="61" t="s">
        <v>75</v>
      </c>
      <c r="B37" s="62"/>
      <c r="C37" s="55">
        <v>0</v>
      </c>
      <c r="D37" s="54"/>
      <c r="E37" s="54"/>
      <c r="F37" s="54"/>
      <c r="G37" s="54"/>
      <c r="H37" s="52"/>
      <c r="I37" s="52"/>
      <c r="J37" s="52"/>
      <c r="K37" s="8"/>
    </row>
    <row r="38" spans="1:11" ht="15.75" customHeight="1">
      <c r="A38" s="61" t="s">
        <v>76</v>
      </c>
      <c r="B38" s="62"/>
      <c r="C38" s="55">
        <v>0</v>
      </c>
      <c r="D38" s="54"/>
      <c r="E38" s="54"/>
      <c r="F38" s="54"/>
      <c r="G38" s="54"/>
      <c r="H38" s="52"/>
      <c r="I38" s="52"/>
      <c r="J38" s="52"/>
      <c r="K38" s="8"/>
    </row>
    <row r="39" spans="1:11" ht="23.25" customHeight="1">
      <c r="A39" s="61" t="s">
        <v>77</v>
      </c>
      <c r="B39" s="62"/>
      <c r="C39" s="55">
        <v>4993.6068</v>
      </c>
      <c r="D39" s="54"/>
      <c r="E39" s="58"/>
      <c r="F39" s="54">
        <v>4919.934000000001</v>
      </c>
      <c r="G39" s="54">
        <v>73.6728</v>
      </c>
      <c r="H39" s="52"/>
      <c r="I39" s="52"/>
      <c r="J39" s="52"/>
      <c r="K39" s="8"/>
    </row>
    <row r="40" spans="1:11" ht="15.75" customHeight="1">
      <c r="A40" s="61" t="s">
        <v>68</v>
      </c>
      <c r="B40" s="62"/>
      <c r="C40" s="55">
        <v>4993.6068</v>
      </c>
      <c r="D40" s="54"/>
      <c r="E40" s="54"/>
      <c r="F40" s="54">
        <v>4919.934000000001</v>
      </c>
      <c r="G40" s="54">
        <v>73.6728</v>
      </c>
      <c r="H40" s="52"/>
      <c r="I40" s="52"/>
      <c r="J40" s="52"/>
      <c r="K40" s="8"/>
    </row>
    <row r="41" spans="1:11" ht="15.75" customHeight="1">
      <c r="A41" s="61" t="s">
        <v>69</v>
      </c>
      <c r="B41" s="62"/>
      <c r="C41" s="55">
        <v>0</v>
      </c>
      <c r="D41" s="54"/>
      <c r="E41" s="54"/>
      <c r="F41" s="54"/>
      <c r="G41" s="54"/>
      <c r="H41" s="52"/>
      <c r="I41" s="52"/>
      <c r="J41" s="52"/>
      <c r="K41" s="8"/>
    </row>
    <row r="42" spans="1:11" ht="15.75" customHeight="1">
      <c r="A42" s="61" t="s">
        <v>70</v>
      </c>
      <c r="B42" s="62"/>
      <c r="C42" s="55">
        <v>0</v>
      </c>
      <c r="D42" s="54"/>
      <c r="E42" s="54"/>
      <c r="F42" s="54"/>
      <c r="G42" s="54"/>
      <c r="H42" s="52"/>
      <c r="I42" s="52"/>
      <c r="J42" s="52"/>
      <c r="K42" s="8"/>
    </row>
    <row r="43" spans="1:11" ht="15.75" customHeight="1">
      <c r="A43" s="61" t="s">
        <v>78</v>
      </c>
      <c r="B43" s="62"/>
      <c r="C43" s="55">
        <v>0</v>
      </c>
      <c r="D43" s="54"/>
      <c r="E43" s="54"/>
      <c r="F43" s="54"/>
      <c r="G43" s="54"/>
      <c r="H43" s="52"/>
      <c r="I43" s="52"/>
      <c r="J43" s="52"/>
      <c r="K43" s="8"/>
    </row>
    <row r="44" spans="1:11" ht="15.75" customHeight="1">
      <c r="A44" s="61" t="s">
        <v>79</v>
      </c>
      <c r="B44" s="62"/>
      <c r="C44" s="55">
        <v>5035.290999999999</v>
      </c>
      <c r="D44" s="54">
        <v>0</v>
      </c>
      <c r="E44" s="54"/>
      <c r="F44" s="54">
        <v>4919.934000000001</v>
      </c>
      <c r="G44" s="54">
        <v>115.357</v>
      </c>
      <c r="H44" s="52"/>
      <c r="I44" s="52"/>
      <c r="J44" s="52"/>
      <c r="K44" s="8"/>
    </row>
    <row r="45" spans="1:11" ht="21.75" customHeight="1">
      <c r="A45" s="61" t="s">
        <v>80</v>
      </c>
      <c r="B45" s="62"/>
      <c r="C45" s="55">
        <v>1135.4709999999998</v>
      </c>
      <c r="D45" s="54">
        <v>0</v>
      </c>
      <c r="E45" s="54"/>
      <c r="F45" s="54">
        <v>1020.1139999999999</v>
      </c>
      <c r="G45" s="54">
        <v>115.357</v>
      </c>
      <c r="H45" s="52"/>
      <c r="I45" s="52"/>
      <c r="J45" s="52"/>
      <c r="K45" s="8"/>
    </row>
    <row r="46" spans="1:11" ht="15.75" customHeight="1">
      <c r="A46" s="61" t="s">
        <v>81</v>
      </c>
      <c r="B46" s="62"/>
      <c r="C46" s="55">
        <v>3899.82</v>
      </c>
      <c r="D46" s="54">
        <v>0</v>
      </c>
      <c r="E46" s="54"/>
      <c r="F46" s="54">
        <v>3899.82</v>
      </c>
      <c r="G46" s="54"/>
      <c r="H46" s="52"/>
      <c r="I46" s="52"/>
      <c r="J46" s="52"/>
      <c r="K46" s="8"/>
    </row>
    <row r="47" spans="1:11" ht="15.75" customHeight="1">
      <c r="A47" s="61" t="s">
        <v>82</v>
      </c>
      <c r="B47" s="62"/>
      <c r="C47" s="55">
        <v>0</v>
      </c>
      <c r="D47" s="54"/>
      <c r="E47" s="54"/>
      <c r="F47" s="54"/>
      <c r="G47" s="54"/>
      <c r="H47" s="52"/>
      <c r="I47" s="52"/>
      <c r="J47" s="52"/>
      <c r="K47" s="8"/>
    </row>
    <row r="48" spans="1:11" ht="15.75" customHeight="1">
      <c r="A48" s="61" t="s">
        <v>83</v>
      </c>
      <c r="B48" s="62"/>
      <c r="C48" s="55">
        <v>0</v>
      </c>
      <c r="D48" s="54"/>
      <c r="E48" s="54"/>
      <c r="F48" s="54"/>
      <c r="G48" s="54"/>
      <c r="H48" s="52"/>
      <c r="I48" s="52"/>
      <c r="J48" s="52"/>
      <c r="K48" s="8"/>
    </row>
    <row r="49" spans="1:11" ht="23.25" customHeight="1">
      <c r="A49" s="61" t="s">
        <v>84</v>
      </c>
      <c r="B49" s="62"/>
      <c r="C49" s="55">
        <v>4993.6068</v>
      </c>
      <c r="D49" s="54">
        <v>4993.6068</v>
      </c>
      <c r="E49" s="54">
        <v>0</v>
      </c>
      <c r="F49" s="54"/>
      <c r="G49" s="54"/>
      <c r="H49" s="52"/>
      <c r="I49" s="52"/>
      <c r="J49" s="52"/>
      <c r="K49" s="8"/>
    </row>
    <row r="50" spans="1:11" ht="15.75" customHeight="1">
      <c r="A50" s="61" t="s">
        <v>85</v>
      </c>
      <c r="B50" s="62"/>
      <c r="C50" s="55">
        <v>0</v>
      </c>
      <c r="D50" s="54"/>
      <c r="E50" s="54"/>
      <c r="F50" s="54"/>
      <c r="G50" s="54"/>
      <c r="H50" s="52"/>
      <c r="I50" s="52"/>
      <c r="J50" s="52"/>
      <c r="K50" s="8"/>
    </row>
    <row r="51" spans="1:11" ht="45" customHeight="1">
      <c r="A51" s="61" t="s">
        <v>86</v>
      </c>
      <c r="B51" s="62"/>
      <c r="C51" s="55">
        <v>0</v>
      </c>
      <c r="D51" s="54"/>
      <c r="E51" s="54"/>
      <c r="F51" s="54"/>
      <c r="G51" s="54"/>
      <c r="H51" s="52"/>
      <c r="I51" s="52"/>
      <c r="J51" s="52"/>
      <c r="K51" s="8"/>
    </row>
    <row r="52" spans="1:11" ht="45" customHeight="1">
      <c r="A52" s="61" t="s">
        <v>87</v>
      </c>
      <c r="B52" s="62"/>
      <c r="C52" s="55">
        <v>76185.141</v>
      </c>
      <c r="D52" s="54">
        <v>75658.8432</v>
      </c>
      <c r="E52" s="54">
        <v>0</v>
      </c>
      <c r="F52" s="54">
        <v>29.009000000000004</v>
      </c>
      <c r="G52" s="54">
        <v>497.2888</v>
      </c>
      <c r="H52" s="52"/>
      <c r="I52" s="52"/>
      <c r="J52" s="52"/>
      <c r="K52" s="8"/>
    </row>
    <row r="53" spans="1:11" ht="15.75" customHeight="1">
      <c r="A53" s="61" t="s">
        <v>88</v>
      </c>
      <c r="B53" s="62"/>
      <c r="C53" s="55">
        <v>702.6279999999998</v>
      </c>
      <c r="D53" s="54">
        <v>702.6279999999998</v>
      </c>
      <c r="E53" s="54">
        <v>0</v>
      </c>
      <c r="F53" s="54"/>
      <c r="G53" s="54"/>
      <c r="H53" s="52"/>
      <c r="I53" s="52"/>
      <c r="J53" s="52"/>
      <c r="K53" s="8"/>
    </row>
    <row r="54" spans="1:11" ht="33.75" customHeight="1">
      <c r="A54" s="61" t="s">
        <v>89</v>
      </c>
      <c r="B54" s="62"/>
      <c r="C54" s="55">
        <v>700.8019999999998</v>
      </c>
      <c r="D54" s="54">
        <v>700.8019999999998</v>
      </c>
      <c r="E54" s="54">
        <v>0</v>
      </c>
      <c r="F54" s="54"/>
      <c r="G54" s="54"/>
      <c r="H54" s="52"/>
      <c r="I54" s="52"/>
      <c r="J54" s="52"/>
      <c r="K54" s="8"/>
    </row>
    <row r="55" spans="1:11" ht="15.75">
      <c r="A55" s="61" t="s">
        <v>90</v>
      </c>
      <c r="B55" s="62"/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2"/>
      <c r="I55" s="52"/>
      <c r="J55" s="52"/>
      <c r="K55" s="8"/>
    </row>
    <row r="56" spans="1:11" ht="15.75">
      <c r="A56" s="105" t="s">
        <v>91</v>
      </c>
      <c r="B56" s="106"/>
      <c r="C56" s="106"/>
      <c r="D56" s="106"/>
      <c r="E56" s="106"/>
      <c r="F56" s="106"/>
      <c r="G56" s="107"/>
      <c r="H56" s="52"/>
      <c r="I56" s="52"/>
      <c r="J56" s="52"/>
      <c r="K56" s="8"/>
    </row>
    <row r="57" spans="1:11" ht="33.75" customHeight="1">
      <c r="A57" s="61" t="s">
        <v>73</v>
      </c>
      <c r="B57" s="62"/>
      <c r="C57" s="55">
        <v>12.065666666666665</v>
      </c>
      <c r="D57" s="54">
        <v>11.203666666666669</v>
      </c>
      <c r="E57" s="54"/>
      <c r="F57" s="54">
        <v>0.84</v>
      </c>
      <c r="G57" s="54">
        <v>0.021999999999999995</v>
      </c>
      <c r="H57" s="52"/>
      <c r="I57" s="52"/>
      <c r="J57" s="52"/>
      <c r="K57" s="8"/>
    </row>
    <row r="58" spans="1:11" ht="15.75">
      <c r="A58" s="61" t="s">
        <v>74</v>
      </c>
      <c r="B58" s="62"/>
      <c r="C58" s="55">
        <v>0</v>
      </c>
      <c r="D58" s="54"/>
      <c r="E58" s="54"/>
      <c r="F58" s="54"/>
      <c r="G58" s="54"/>
      <c r="H58" s="52"/>
      <c r="I58" s="52"/>
      <c r="J58" s="52"/>
      <c r="K58" s="8"/>
    </row>
    <row r="59" spans="1:11" ht="22.5" customHeight="1">
      <c r="A59" s="61" t="s">
        <v>75</v>
      </c>
      <c r="B59" s="62"/>
      <c r="C59" s="55">
        <v>0</v>
      </c>
      <c r="D59" s="54"/>
      <c r="E59" s="54"/>
      <c r="F59" s="54"/>
      <c r="G59" s="54"/>
      <c r="H59" s="52"/>
      <c r="I59" s="52"/>
      <c r="J59" s="52"/>
      <c r="K59" s="8"/>
    </row>
    <row r="60" spans="1:11" ht="22.5" customHeight="1">
      <c r="A60" s="61" t="s">
        <v>76</v>
      </c>
      <c r="B60" s="62"/>
      <c r="C60" s="55">
        <v>0</v>
      </c>
      <c r="D60" s="54"/>
      <c r="E60" s="54"/>
      <c r="F60" s="54"/>
      <c r="G60" s="54"/>
      <c r="H60" s="52"/>
      <c r="I60" s="52"/>
      <c r="J60" s="52"/>
      <c r="K60" s="8"/>
    </row>
    <row r="61" spans="1:11" ht="27.75" customHeight="1">
      <c r="A61" s="61" t="s">
        <v>77</v>
      </c>
      <c r="B61" s="62"/>
      <c r="C61" s="55">
        <v>0</v>
      </c>
      <c r="D61" s="54"/>
      <c r="E61" s="54"/>
      <c r="F61" s="54"/>
      <c r="G61" s="54"/>
      <c r="H61" s="52"/>
      <c r="I61" s="52"/>
      <c r="J61" s="52"/>
      <c r="K61" s="8"/>
    </row>
    <row r="62" spans="1:11" ht="15.75">
      <c r="A62" s="61" t="s">
        <v>68</v>
      </c>
      <c r="B62" s="62"/>
      <c r="C62" s="55">
        <v>0</v>
      </c>
      <c r="D62" s="54"/>
      <c r="E62" s="54"/>
      <c r="F62" s="54"/>
      <c r="G62" s="54"/>
      <c r="H62" s="52"/>
      <c r="I62" s="52"/>
      <c r="J62" s="52"/>
      <c r="K62" s="8"/>
    </row>
    <row r="63" spans="1:11" ht="15.75">
      <c r="A63" s="61" t="s">
        <v>69</v>
      </c>
      <c r="B63" s="62"/>
      <c r="C63" s="55">
        <v>0</v>
      </c>
      <c r="D63" s="54"/>
      <c r="E63" s="54"/>
      <c r="F63" s="54"/>
      <c r="G63" s="54"/>
      <c r="H63" s="52"/>
      <c r="I63" s="52"/>
      <c r="J63" s="52"/>
      <c r="K63" s="8"/>
    </row>
    <row r="64" spans="1:11" ht="15.75">
      <c r="A64" s="61" t="s">
        <v>70</v>
      </c>
      <c r="B64" s="62"/>
      <c r="C64" s="55">
        <v>0</v>
      </c>
      <c r="D64" s="54"/>
      <c r="E64" s="54"/>
      <c r="F64" s="54"/>
      <c r="G64" s="54"/>
      <c r="H64" s="52"/>
      <c r="I64" s="52"/>
      <c r="J64" s="52"/>
      <c r="K64" s="8"/>
    </row>
    <row r="65" spans="1:11" ht="15.75">
      <c r="A65" s="61" t="s">
        <v>78</v>
      </c>
      <c r="B65" s="62"/>
      <c r="C65" s="55">
        <v>0</v>
      </c>
      <c r="D65" s="54"/>
      <c r="E65" s="54"/>
      <c r="F65" s="54"/>
      <c r="G65" s="54"/>
      <c r="H65" s="52"/>
      <c r="I65" s="52"/>
      <c r="J65" s="52"/>
      <c r="K65" s="8"/>
    </row>
    <row r="66" spans="1:11" ht="22.5" customHeight="1">
      <c r="A66" s="61" t="s">
        <v>79</v>
      </c>
      <c r="B66" s="62"/>
      <c r="C66" s="55">
        <v>0.749</v>
      </c>
      <c r="D66" s="54">
        <v>0</v>
      </c>
      <c r="E66" s="54"/>
      <c r="F66" s="54">
        <v>0.733</v>
      </c>
      <c r="G66" s="54">
        <v>0.016000000000000004</v>
      </c>
      <c r="H66" s="52"/>
      <c r="I66" s="52"/>
      <c r="J66" s="52"/>
      <c r="K66" s="8"/>
    </row>
    <row r="67" spans="1:11" ht="45" customHeight="1">
      <c r="A67" s="61" t="s">
        <v>80</v>
      </c>
      <c r="B67" s="62"/>
      <c r="C67" s="55">
        <v>0.749</v>
      </c>
      <c r="D67" s="54">
        <v>0</v>
      </c>
      <c r="E67" s="54"/>
      <c r="F67" s="54">
        <v>0.733</v>
      </c>
      <c r="G67" s="54">
        <v>0.016000000000000004</v>
      </c>
      <c r="H67" s="52"/>
      <c r="I67" s="52"/>
      <c r="J67" s="52"/>
      <c r="K67" s="8"/>
    </row>
    <row r="68" spans="1:11" ht="33.75" customHeight="1">
      <c r="A68" s="61" t="s">
        <v>81</v>
      </c>
      <c r="B68" s="62"/>
      <c r="C68" s="55">
        <v>0</v>
      </c>
      <c r="D68" s="54">
        <v>0</v>
      </c>
      <c r="E68" s="54"/>
      <c r="F68" s="54"/>
      <c r="G68" s="54"/>
      <c r="H68" s="52"/>
      <c r="I68" s="52"/>
      <c r="J68" s="52"/>
      <c r="K68" s="8"/>
    </row>
    <row r="69" spans="1:11" ht="15.75">
      <c r="A69" s="61" t="s">
        <v>92</v>
      </c>
      <c r="B69" s="62"/>
      <c r="C69" s="55">
        <v>0</v>
      </c>
      <c r="D69" s="54">
        <v>0</v>
      </c>
      <c r="E69" s="54"/>
      <c r="F69" s="54"/>
      <c r="G69" s="54"/>
      <c r="H69" s="52"/>
      <c r="I69" s="52"/>
      <c r="J69" s="52"/>
      <c r="K69" s="8"/>
    </row>
    <row r="70" spans="1:11" ht="15.75">
      <c r="A70" s="61" t="s">
        <v>83</v>
      </c>
      <c r="B70" s="62"/>
      <c r="C70" s="55">
        <v>0</v>
      </c>
      <c r="D70" s="54">
        <v>0</v>
      </c>
      <c r="E70" s="54"/>
      <c r="F70" s="54"/>
      <c r="G70" s="54"/>
      <c r="H70" s="52"/>
      <c r="I70" s="52"/>
      <c r="J70" s="52"/>
      <c r="K70" s="8"/>
    </row>
    <row r="71" spans="1:11" ht="22.5" customHeight="1">
      <c r="A71" s="61" t="s">
        <v>84</v>
      </c>
      <c r="B71" s="62"/>
      <c r="C71" s="55">
        <v>0</v>
      </c>
      <c r="D71" s="54">
        <v>0</v>
      </c>
      <c r="E71" s="54"/>
      <c r="F71" s="54"/>
      <c r="G71" s="54"/>
      <c r="H71" s="52"/>
      <c r="I71" s="52"/>
      <c r="J71" s="52"/>
      <c r="K71" s="8"/>
    </row>
    <row r="72" spans="1:11" ht="22.5" customHeight="1">
      <c r="A72" s="61" t="s">
        <v>85</v>
      </c>
      <c r="B72" s="62"/>
      <c r="C72" s="55">
        <v>0</v>
      </c>
      <c r="D72" s="54">
        <v>0</v>
      </c>
      <c r="E72" s="54"/>
      <c r="F72" s="54"/>
      <c r="G72" s="54"/>
      <c r="H72" s="52"/>
      <c r="I72" s="52"/>
      <c r="J72" s="52"/>
      <c r="K72" s="8"/>
    </row>
    <row r="73" spans="1:11" ht="45" customHeight="1">
      <c r="A73" s="61" t="s">
        <v>86</v>
      </c>
      <c r="B73" s="62"/>
      <c r="C73" s="55">
        <v>0</v>
      </c>
      <c r="D73" s="54">
        <v>0</v>
      </c>
      <c r="E73" s="54"/>
      <c r="F73" s="54"/>
      <c r="G73" s="54"/>
      <c r="H73" s="52"/>
      <c r="I73" s="52"/>
      <c r="J73" s="52"/>
      <c r="K73" s="8"/>
    </row>
    <row r="74" spans="1:11" ht="45" customHeight="1">
      <c r="A74" s="61" t="s">
        <v>87</v>
      </c>
      <c r="B74" s="62"/>
      <c r="C74" s="55">
        <v>11.316666666666668</v>
      </c>
      <c r="D74" s="54">
        <v>11.203666666666669</v>
      </c>
      <c r="E74" s="54"/>
      <c r="F74" s="54">
        <v>0.107</v>
      </c>
      <c r="G74" s="54">
        <v>0.005999999999999999</v>
      </c>
      <c r="H74" s="52"/>
      <c r="I74" s="52"/>
      <c r="J74" s="52"/>
      <c r="K74" s="8"/>
    </row>
    <row r="75" spans="1:11" ht="15.75" customHeight="1">
      <c r="A75" s="61" t="s">
        <v>88</v>
      </c>
      <c r="B75" s="62"/>
      <c r="C75" s="55">
        <v>0</v>
      </c>
      <c r="D75" s="54"/>
      <c r="E75" s="54"/>
      <c r="F75" s="54"/>
      <c r="G75" s="54"/>
      <c r="H75" s="52"/>
      <c r="I75" s="52"/>
      <c r="J75" s="52"/>
      <c r="K75" s="8"/>
    </row>
    <row r="76" spans="1:11" ht="33.75" customHeight="1">
      <c r="A76" s="61" t="s">
        <v>89</v>
      </c>
      <c r="B76" s="62"/>
      <c r="C76" s="55">
        <v>0</v>
      </c>
      <c r="D76" s="54"/>
      <c r="E76" s="54"/>
      <c r="F76" s="54"/>
      <c r="G76" s="54"/>
      <c r="H76" s="52"/>
      <c r="I76" s="52"/>
      <c r="J76" s="52"/>
      <c r="K76" s="8"/>
    </row>
    <row r="77" spans="1:11" ht="15.75">
      <c r="A77" s="61" t="s">
        <v>90</v>
      </c>
      <c r="B77" s="62"/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2"/>
      <c r="I77" s="52"/>
      <c r="J77" s="52"/>
      <c r="K77" s="8"/>
    </row>
    <row r="78" spans="1:11" ht="15.75">
      <c r="A78" s="53"/>
      <c r="B78" s="52"/>
      <c r="C78" s="52"/>
      <c r="D78" s="52"/>
      <c r="E78" s="52"/>
      <c r="F78" s="52"/>
      <c r="G78" s="52"/>
      <c r="H78" s="52"/>
      <c r="I78" s="52"/>
      <c r="J78" s="52"/>
      <c r="K78" s="8"/>
    </row>
    <row r="79" spans="1:11" ht="28.5" customHeight="1">
      <c r="A79" s="21" t="s">
        <v>12</v>
      </c>
      <c r="B79" s="98" t="s">
        <v>32</v>
      </c>
      <c r="C79" s="98"/>
      <c r="D79" s="98"/>
      <c r="E79" s="98"/>
      <c r="F79" s="98"/>
      <c r="G79" s="98"/>
      <c r="H79" s="98"/>
      <c r="I79" s="98"/>
      <c r="J79" s="98"/>
      <c r="K79" s="8"/>
    </row>
    <row r="80" spans="1:11" s="33" customFormat="1" ht="13.5" customHeight="1">
      <c r="A80" s="32"/>
      <c r="B80" s="1"/>
      <c r="C80" s="2"/>
      <c r="D80" s="1"/>
      <c r="E80" s="3"/>
      <c r="F80" s="3"/>
      <c r="G80" s="3"/>
      <c r="H80" s="3"/>
      <c r="I80" s="3"/>
      <c r="J80" s="3"/>
      <c r="K80" s="3"/>
    </row>
    <row r="81" spans="1:11" s="33" customFormat="1" ht="12.75" customHeight="1">
      <c r="A81" s="32"/>
      <c r="B81" s="1"/>
      <c r="C81" s="12"/>
      <c r="D81" s="12"/>
      <c r="E81" s="13" t="s">
        <v>22</v>
      </c>
      <c r="F81" s="13" t="s">
        <v>8</v>
      </c>
      <c r="G81" s="3"/>
      <c r="H81" s="3"/>
      <c r="I81" s="3"/>
      <c r="J81" s="3"/>
      <c r="K81" s="3"/>
    </row>
    <row r="82" spans="1:11" s="33" customFormat="1" ht="26.25" customHeight="1">
      <c r="A82" s="32"/>
      <c r="B82" s="1"/>
      <c r="C82" s="14" t="s">
        <v>23</v>
      </c>
      <c r="D82" s="12" t="s">
        <v>24</v>
      </c>
      <c r="E82" s="15">
        <f>F82*E83/100</f>
        <v>44.233639999999994</v>
      </c>
      <c r="F82" s="16">
        <v>0.878</v>
      </c>
      <c r="G82" s="3"/>
      <c r="H82" s="3"/>
      <c r="I82" s="3"/>
      <c r="J82" s="3"/>
      <c r="K82" s="3"/>
    </row>
    <row r="83" spans="1:11" ht="24.75" customHeight="1">
      <c r="A83" s="9"/>
      <c r="B83" s="9"/>
      <c r="C83" s="103" t="s">
        <v>25</v>
      </c>
      <c r="D83" s="104"/>
      <c r="E83" s="17">
        <v>5038</v>
      </c>
      <c r="F83" s="16"/>
      <c r="G83" s="9"/>
      <c r="H83" s="9"/>
      <c r="I83" s="9"/>
      <c r="J83" s="9"/>
      <c r="K83" s="9"/>
    </row>
    <row r="84" spans="1:11" ht="15">
      <c r="A84" s="9"/>
      <c r="B84" s="9"/>
      <c r="C84" s="26"/>
      <c r="D84" s="26"/>
      <c r="E84" s="34"/>
      <c r="F84" s="26"/>
      <c r="G84" s="9"/>
      <c r="H84" s="9"/>
      <c r="I84" s="9"/>
      <c r="J84" s="9"/>
      <c r="K84" s="9"/>
    </row>
    <row r="85" spans="1:15" ht="24.75" customHeight="1">
      <c r="A85" s="130" t="s">
        <v>94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35"/>
      <c r="M85" s="35"/>
      <c r="N85" s="35"/>
      <c r="O85" s="35"/>
    </row>
    <row r="86" spans="1:15" ht="15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35"/>
      <c r="M86" s="35"/>
      <c r="N86" s="35"/>
      <c r="O86" s="35"/>
    </row>
    <row r="87" spans="1:15" ht="15">
      <c r="A87" s="59"/>
      <c r="B87" s="131" t="s">
        <v>93</v>
      </c>
      <c r="C87" s="131"/>
      <c r="D87" s="131"/>
      <c r="E87" s="131"/>
      <c r="F87" s="131"/>
      <c r="G87" s="131"/>
      <c r="H87" s="131"/>
      <c r="I87" s="59"/>
      <c r="J87" s="59"/>
      <c r="K87" s="59"/>
      <c r="L87" s="35"/>
      <c r="M87" s="35"/>
      <c r="N87" s="35"/>
      <c r="O87" s="35"/>
    </row>
    <row r="88" spans="1:15" ht="15.75">
      <c r="A88" s="59"/>
      <c r="B88" s="132" t="s">
        <v>112</v>
      </c>
      <c r="C88" s="132"/>
      <c r="D88" s="132"/>
      <c r="E88" s="132"/>
      <c r="F88" s="132"/>
      <c r="G88" s="132"/>
      <c r="H88" s="132"/>
      <c r="I88" s="59"/>
      <c r="J88" s="59"/>
      <c r="K88" s="59"/>
      <c r="L88" s="35"/>
      <c r="M88" s="35"/>
      <c r="N88" s="35"/>
      <c r="O88" s="35"/>
    </row>
    <row r="89" spans="1:15" ht="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35"/>
      <c r="M89" s="35"/>
      <c r="N89" s="35"/>
      <c r="O89" s="35"/>
    </row>
    <row r="90" spans="1:11" ht="15" customHeight="1">
      <c r="A90" s="9"/>
      <c r="B90" s="90" t="s">
        <v>17</v>
      </c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8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38.25" customHeight="1">
      <c r="A92" s="9"/>
      <c r="B92" s="91" t="s">
        <v>45</v>
      </c>
      <c r="C92" s="91"/>
      <c r="D92" s="4" t="s">
        <v>46</v>
      </c>
      <c r="E92" s="4" t="s">
        <v>47</v>
      </c>
      <c r="F92" s="4" t="s">
        <v>48</v>
      </c>
      <c r="G92" s="4" t="s">
        <v>49</v>
      </c>
      <c r="H92" s="4" t="s">
        <v>50</v>
      </c>
      <c r="I92" s="77" t="s">
        <v>51</v>
      </c>
      <c r="J92" s="78"/>
      <c r="K92" s="25"/>
    </row>
    <row r="93" spans="1:11" ht="78.75" customHeight="1">
      <c r="A93" s="9"/>
      <c r="B93" s="91" t="s">
        <v>113</v>
      </c>
      <c r="C93" s="91"/>
      <c r="D93" s="4"/>
      <c r="E93" s="5"/>
      <c r="F93" s="5"/>
      <c r="G93" s="5"/>
      <c r="H93" s="5"/>
      <c r="I93" s="77"/>
      <c r="J93" s="78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32.25" customHeight="1">
      <c r="A95" s="9"/>
      <c r="B95" s="92" t="s">
        <v>0</v>
      </c>
      <c r="C95" s="92"/>
      <c r="D95" s="92"/>
      <c r="E95" s="92"/>
      <c r="F95" s="92"/>
      <c r="G95" s="92"/>
      <c r="H95" s="92"/>
      <c r="I95" s="92"/>
      <c r="J95" s="92"/>
      <c r="K95" s="8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27.75" customHeight="1">
      <c r="A97" s="9"/>
      <c r="B97" s="114" t="s">
        <v>36</v>
      </c>
      <c r="C97" s="114"/>
      <c r="D97" s="114"/>
      <c r="E97" s="114"/>
      <c r="F97" s="114"/>
      <c r="G97" s="114"/>
      <c r="H97" s="114"/>
      <c r="I97" s="114"/>
      <c r="J97" s="114"/>
      <c r="K97" s="37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6.5" customHeight="1">
      <c r="A99" s="31" t="s">
        <v>106</v>
      </c>
      <c r="B99" s="90" t="s">
        <v>105</v>
      </c>
      <c r="C99" s="90"/>
      <c r="D99" s="90"/>
      <c r="E99" s="90"/>
      <c r="F99" s="90"/>
      <c r="G99" s="90"/>
      <c r="H99" s="90"/>
      <c r="I99" s="90"/>
      <c r="J99" s="90"/>
      <c r="K99" s="90"/>
    </row>
    <row r="100" spans="1:11" ht="16.5" customHeight="1">
      <c r="A100" s="31"/>
      <c r="B100" s="8"/>
      <c r="C100" s="99"/>
      <c r="D100" s="99"/>
      <c r="E100" s="99"/>
      <c r="F100" s="99"/>
      <c r="G100" s="8"/>
      <c r="H100" s="8"/>
      <c r="I100" s="8"/>
      <c r="J100" s="8"/>
      <c r="K100" s="8"/>
    </row>
    <row r="101" spans="1:11" ht="16.5" customHeight="1">
      <c r="A101" s="38"/>
      <c r="B101" s="8"/>
      <c r="C101" s="38"/>
      <c r="D101" s="8"/>
      <c r="E101" s="8"/>
      <c r="F101" s="38"/>
      <c r="G101" s="8"/>
      <c r="H101" s="8"/>
      <c r="I101" s="8"/>
      <c r="J101" s="8"/>
      <c r="K101" s="8"/>
    </row>
    <row r="102" spans="1:11" ht="16.5" customHeight="1">
      <c r="A102" s="38" t="s">
        <v>98</v>
      </c>
      <c r="B102" s="8"/>
      <c r="C102" s="38"/>
      <c r="D102" s="8"/>
      <c r="E102" s="8"/>
      <c r="F102" s="38"/>
      <c r="G102" s="8"/>
      <c r="H102" s="8"/>
      <c r="I102" s="8"/>
      <c r="J102" s="8"/>
      <c r="K102" s="8"/>
    </row>
    <row r="103" spans="1:11" ht="16.5" customHeight="1">
      <c r="A103" s="38" t="s">
        <v>99</v>
      </c>
      <c r="B103" s="8"/>
      <c r="C103" s="38"/>
      <c r="D103" s="8"/>
      <c r="E103" s="8"/>
      <c r="F103" s="38"/>
      <c r="G103" s="8"/>
      <c r="H103" s="8"/>
      <c r="I103" s="8"/>
      <c r="J103" s="8"/>
      <c r="K103" s="8"/>
    </row>
    <row r="104" spans="1:11" ht="16.5" customHeight="1">
      <c r="A104" s="38" t="s">
        <v>100</v>
      </c>
      <c r="B104" s="8"/>
      <c r="C104" s="38"/>
      <c r="D104" s="8"/>
      <c r="E104" s="8"/>
      <c r="F104" s="38"/>
      <c r="G104" s="8"/>
      <c r="H104" s="8"/>
      <c r="I104" s="8"/>
      <c r="J104" s="8"/>
      <c r="K104" s="8"/>
    </row>
    <row r="105" spans="1:11" ht="16.5" customHeight="1">
      <c r="A105" s="38" t="s">
        <v>101</v>
      </c>
      <c r="B105" s="8"/>
      <c r="C105" s="38"/>
      <c r="D105" s="8"/>
      <c r="E105" s="8"/>
      <c r="F105" s="38"/>
      <c r="G105" s="8"/>
      <c r="H105" s="8"/>
      <c r="I105" s="8"/>
      <c r="J105" s="8"/>
      <c r="K105" s="8"/>
    </row>
    <row r="106" spans="1:11" ht="16.5" customHeight="1">
      <c r="A106" s="38" t="s">
        <v>102</v>
      </c>
      <c r="B106" s="8"/>
      <c r="C106" s="38"/>
      <c r="D106" s="8"/>
      <c r="E106" s="8"/>
      <c r="F106" s="38"/>
      <c r="G106" s="8"/>
      <c r="H106" s="8"/>
      <c r="I106" s="8"/>
      <c r="J106" s="8"/>
      <c r="K106" s="8"/>
    </row>
    <row r="107" spans="1:11" ht="16.5" customHeight="1">
      <c r="A107" s="38"/>
      <c r="B107" s="8"/>
      <c r="C107" s="38"/>
      <c r="D107" s="8"/>
      <c r="E107" s="8"/>
      <c r="F107" s="38"/>
      <c r="G107" s="8"/>
      <c r="H107" s="8"/>
      <c r="I107" s="8"/>
      <c r="J107" s="8"/>
      <c r="K107" s="8"/>
    </row>
    <row r="108" spans="1:11" ht="13.5" customHeight="1">
      <c r="A108" s="31" t="s">
        <v>107</v>
      </c>
      <c r="B108" s="92" t="s">
        <v>1</v>
      </c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ht="27" customHeight="1">
      <c r="A109" s="9"/>
      <c r="B109" s="79" t="s">
        <v>96</v>
      </c>
      <c r="C109" s="79"/>
      <c r="D109" s="79"/>
      <c r="E109" s="79"/>
      <c r="F109" s="79"/>
      <c r="G109" s="79"/>
      <c r="H109" s="79"/>
      <c r="I109" s="79"/>
      <c r="J109" s="79"/>
      <c r="K109" s="9"/>
    </row>
    <row r="110" spans="1:11" ht="36.75" customHeight="1">
      <c r="A110" s="9"/>
      <c r="B110" s="30" t="s">
        <v>7</v>
      </c>
      <c r="C110" s="73" t="s">
        <v>26</v>
      </c>
      <c r="D110" s="74"/>
      <c r="E110" s="112" t="s">
        <v>27</v>
      </c>
      <c r="F110" s="112"/>
      <c r="G110" s="65" t="s">
        <v>33</v>
      </c>
      <c r="H110" s="65"/>
      <c r="I110" s="65" t="s">
        <v>28</v>
      </c>
      <c r="J110" s="65"/>
      <c r="K110" s="9"/>
    </row>
    <row r="111" spans="1:58" ht="81.75" customHeight="1">
      <c r="A111" s="9"/>
      <c r="B111" s="36">
        <f>'[1]1 кв. 2015'!A8</f>
        <v>1</v>
      </c>
      <c r="C111" s="80" t="str">
        <f>'[1]1 кв. 2015'!B8</f>
        <v> -</v>
      </c>
      <c r="D111" s="81"/>
      <c r="E111" s="75" t="s">
        <v>109</v>
      </c>
      <c r="F111" s="76"/>
      <c r="G111" s="75" t="s">
        <v>52</v>
      </c>
      <c r="H111" s="76"/>
      <c r="I111" s="75" t="str">
        <f>'[1]1 кв. 2015'!H8</f>
        <v> -</v>
      </c>
      <c r="J111" s="76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</row>
    <row r="112" spans="2:11" s="9" customFormat="1" ht="47.25" customHeight="1">
      <c r="B112" s="24"/>
      <c r="C112" s="40"/>
      <c r="D112" s="24"/>
      <c r="E112" s="27"/>
      <c r="F112" s="27"/>
      <c r="G112" s="41"/>
      <c r="H112" s="41"/>
      <c r="I112" s="42"/>
      <c r="J112" s="42"/>
      <c r="K112" s="26"/>
    </row>
    <row r="113" spans="1:11" ht="15" hidden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15" hidden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39" customHeight="1" hidden="1">
      <c r="A115" s="43"/>
      <c r="B115" s="85"/>
      <c r="C115" s="85"/>
      <c r="D115" s="85"/>
      <c r="E115" s="85"/>
      <c r="F115" s="85"/>
      <c r="G115" s="85"/>
      <c r="H115" s="85"/>
      <c r="I115" s="85"/>
      <c r="J115" s="85"/>
      <c r="K115" s="43"/>
    </row>
    <row r="116" spans="1:11" ht="15" customHeight="1">
      <c r="A116" s="31" t="s">
        <v>13</v>
      </c>
      <c r="B116" s="92" t="s">
        <v>6</v>
      </c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7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44"/>
      <c r="C119" s="124" t="s">
        <v>29</v>
      </c>
      <c r="D119" s="125"/>
      <c r="E119" s="126"/>
      <c r="F119" s="117" t="s">
        <v>37</v>
      </c>
      <c r="G119" s="118"/>
      <c r="H119" s="119"/>
      <c r="I119" s="9"/>
      <c r="J119" s="9"/>
      <c r="K119" s="9"/>
    </row>
    <row r="120" spans="1:11" ht="12.75" customHeight="1">
      <c r="A120" s="9"/>
      <c r="B120" s="37"/>
      <c r="C120" s="127" t="s">
        <v>38</v>
      </c>
      <c r="D120" s="128"/>
      <c r="E120" s="128"/>
      <c r="F120" s="128"/>
      <c r="G120" s="128"/>
      <c r="H120" s="129"/>
      <c r="I120" s="9"/>
      <c r="J120" s="9"/>
      <c r="K120" s="9"/>
    </row>
    <row r="121" spans="1:19" ht="15">
      <c r="A121" s="9"/>
      <c r="B121" s="3"/>
      <c r="C121" s="86" t="s">
        <v>39</v>
      </c>
      <c r="D121" s="87"/>
      <c r="E121" s="88"/>
      <c r="F121" s="82">
        <v>11.986</v>
      </c>
      <c r="G121" s="83"/>
      <c r="H121" s="84"/>
      <c r="I121" s="32"/>
      <c r="J121" s="32"/>
      <c r="K121" s="32"/>
      <c r="L121" s="33"/>
      <c r="M121" s="33"/>
      <c r="N121" s="33"/>
      <c r="O121" s="33"/>
      <c r="P121" s="33"/>
      <c r="Q121" s="33"/>
      <c r="R121" s="33"/>
      <c r="S121" s="33"/>
    </row>
    <row r="122" spans="1:19" ht="15">
      <c r="A122" s="9"/>
      <c r="B122" s="45"/>
      <c r="C122" s="120" t="s">
        <v>30</v>
      </c>
      <c r="D122" s="121"/>
      <c r="E122" s="121"/>
      <c r="F122" s="121"/>
      <c r="G122" s="121"/>
      <c r="H122" s="122"/>
      <c r="I122" s="32"/>
      <c r="J122" s="32"/>
      <c r="K122" s="32"/>
      <c r="L122" s="33"/>
      <c r="M122" s="33"/>
      <c r="N122" s="33"/>
      <c r="O122" s="33"/>
      <c r="P122" s="33"/>
      <c r="Q122" s="33"/>
      <c r="R122" s="33"/>
      <c r="S122" s="33"/>
    </row>
    <row r="123" spans="1:19" ht="15">
      <c r="A123" s="9"/>
      <c r="B123" s="2"/>
      <c r="C123" s="94" t="s">
        <v>40</v>
      </c>
      <c r="D123" s="95"/>
      <c r="E123" s="96"/>
      <c r="F123" s="123">
        <v>9.758</v>
      </c>
      <c r="G123" s="123"/>
      <c r="H123" s="123"/>
      <c r="I123" s="2"/>
      <c r="J123" s="2"/>
      <c r="K123" s="2"/>
      <c r="L123" s="2"/>
      <c r="M123" s="2"/>
      <c r="N123" s="46"/>
      <c r="O123" s="46"/>
      <c r="P123" s="46"/>
      <c r="Q123" s="46"/>
      <c r="R123" s="46"/>
      <c r="S123" s="33"/>
    </row>
    <row r="124" spans="1:19" ht="15">
      <c r="A124" s="9"/>
      <c r="B124" s="2"/>
      <c r="C124" s="94" t="s">
        <v>41</v>
      </c>
      <c r="D124" s="95"/>
      <c r="E124" s="96"/>
      <c r="F124" s="97">
        <v>0.012</v>
      </c>
      <c r="G124" s="97"/>
      <c r="H124" s="97"/>
      <c r="I124" s="2"/>
      <c r="J124" s="2"/>
      <c r="K124" s="2"/>
      <c r="L124" s="2"/>
      <c r="M124" s="2"/>
      <c r="N124" s="46"/>
      <c r="O124" s="46"/>
      <c r="P124" s="46"/>
      <c r="Q124" s="46"/>
      <c r="R124" s="46"/>
      <c r="S124" s="33"/>
    </row>
    <row r="125" spans="1:19" ht="15">
      <c r="A125" s="9"/>
      <c r="B125" s="2"/>
      <c r="C125" s="94" t="s">
        <v>42</v>
      </c>
      <c r="D125" s="95"/>
      <c r="E125" s="96"/>
      <c r="F125" s="97">
        <v>0.03</v>
      </c>
      <c r="G125" s="97"/>
      <c r="H125" s="97"/>
      <c r="I125" s="2"/>
      <c r="J125" s="2"/>
      <c r="K125" s="2"/>
      <c r="L125" s="2"/>
      <c r="M125" s="2"/>
      <c r="N125" s="46"/>
      <c r="O125" s="46"/>
      <c r="P125" s="46"/>
      <c r="Q125" s="46"/>
      <c r="R125" s="46"/>
      <c r="S125" s="33"/>
    </row>
    <row r="126" spans="1:19" ht="15">
      <c r="A126" s="9"/>
      <c r="B126" s="2"/>
      <c r="C126" s="94" t="s">
        <v>43</v>
      </c>
      <c r="D126" s="95"/>
      <c r="E126" s="96"/>
      <c r="F126" s="97">
        <v>0.4</v>
      </c>
      <c r="G126" s="97"/>
      <c r="H126" s="97"/>
      <c r="I126" s="47"/>
      <c r="J126" s="47"/>
      <c r="K126" s="47"/>
      <c r="L126" s="47"/>
      <c r="M126" s="47"/>
      <c r="N126" s="48"/>
      <c r="O126" s="47"/>
      <c r="P126" s="47"/>
      <c r="Q126" s="47"/>
      <c r="R126" s="47"/>
      <c r="S126" s="33"/>
    </row>
    <row r="127" spans="1:19" ht="15">
      <c r="A127" s="9"/>
      <c r="B127" s="2"/>
      <c r="C127" s="94" t="s">
        <v>44</v>
      </c>
      <c r="D127" s="95"/>
      <c r="E127" s="96"/>
      <c r="F127" s="97">
        <v>0.2</v>
      </c>
      <c r="G127" s="97"/>
      <c r="H127" s="97"/>
      <c r="I127" s="47"/>
      <c r="J127" s="47"/>
      <c r="K127" s="47"/>
      <c r="L127" s="47"/>
      <c r="M127" s="47"/>
      <c r="N127" s="48"/>
      <c r="O127" s="47"/>
      <c r="P127" s="47"/>
      <c r="Q127" s="47"/>
      <c r="R127" s="47"/>
      <c r="S127" s="33"/>
    </row>
    <row r="128" spans="1:19" ht="11.25" customHeight="1">
      <c r="A128" s="9"/>
      <c r="B128" s="2"/>
      <c r="C128" s="2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8"/>
      <c r="O128" s="48"/>
      <c r="P128" s="48"/>
      <c r="Q128" s="48"/>
      <c r="R128" s="48"/>
      <c r="S128" s="33"/>
    </row>
    <row r="129" spans="1:19" ht="15">
      <c r="A129" s="9"/>
      <c r="B129" s="2"/>
      <c r="C129" s="2"/>
      <c r="D129" s="47"/>
      <c r="E129" s="47"/>
      <c r="F129" s="47"/>
      <c r="G129" s="47"/>
      <c r="H129" s="47"/>
      <c r="I129" s="47"/>
      <c r="J129" s="47"/>
      <c r="K129" s="47"/>
      <c r="L129" s="49"/>
      <c r="M129" s="49"/>
      <c r="N129" s="49"/>
      <c r="O129" s="49"/>
      <c r="P129" s="49"/>
      <c r="Q129" s="49"/>
      <c r="R129" s="49"/>
      <c r="S129" s="33"/>
    </row>
    <row r="130" spans="1:19" ht="15">
      <c r="A130" s="9"/>
      <c r="B130" s="2"/>
      <c r="C130" s="2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33"/>
    </row>
    <row r="131" spans="1:11" ht="33" customHeight="1">
      <c r="A131" s="31" t="s">
        <v>11</v>
      </c>
      <c r="B131" s="116" t="s">
        <v>2</v>
      </c>
      <c r="C131" s="116"/>
      <c r="D131" s="116"/>
      <c r="E131" s="116"/>
      <c r="F131" s="116"/>
      <c r="G131" s="116"/>
      <c r="H131" s="116"/>
      <c r="I131" s="116"/>
      <c r="J131" s="116"/>
      <c r="K131" s="50"/>
    </row>
    <row r="132" spans="1:11" ht="16.5" customHeight="1">
      <c r="A132" s="31"/>
      <c r="B132" s="50"/>
      <c r="C132" s="50"/>
      <c r="D132" s="50"/>
      <c r="E132" s="50"/>
      <c r="F132" s="50"/>
      <c r="G132" s="9"/>
      <c r="H132" s="9"/>
      <c r="I132" s="9"/>
      <c r="J132" s="9"/>
      <c r="K132" s="9"/>
    </row>
    <row r="133" spans="1:11" ht="22.5" customHeight="1">
      <c r="A133" s="24"/>
      <c r="B133" s="93" t="s">
        <v>9</v>
      </c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1" ht="12.75" customHeight="1">
      <c r="A134" s="24"/>
      <c r="B134" s="3"/>
      <c r="C134" s="3"/>
      <c r="D134" s="3"/>
      <c r="E134" s="3"/>
      <c r="F134" s="3"/>
      <c r="G134" s="9"/>
      <c r="H134" s="9"/>
      <c r="I134" s="9"/>
      <c r="J134" s="9"/>
      <c r="K134" s="9"/>
    </row>
    <row r="135" spans="1:11" ht="34.5" customHeight="1">
      <c r="A135" s="31" t="s">
        <v>10</v>
      </c>
      <c r="B135" s="116" t="s">
        <v>4</v>
      </c>
      <c r="C135" s="116"/>
      <c r="D135" s="116"/>
      <c r="E135" s="116"/>
      <c r="F135" s="116"/>
      <c r="G135" s="116"/>
      <c r="H135" s="116"/>
      <c r="I135" s="116"/>
      <c r="J135" s="116"/>
      <c r="K135" s="50"/>
    </row>
    <row r="136" spans="1:11" ht="12" customHeight="1">
      <c r="A136" s="31"/>
      <c r="B136" s="50"/>
      <c r="C136" s="50"/>
      <c r="D136" s="50"/>
      <c r="E136" s="50"/>
      <c r="F136" s="50"/>
      <c r="G136" s="9"/>
      <c r="H136" s="9"/>
      <c r="I136" s="9"/>
      <c r="J136" s="9"/>
      <c r="K136" s="9"/>
    </row>
    <row r="137" spans="1:11" ht="19.5" customHeight="1">
      <c r="A137" s="24"/>
      <c r="B137" s="93" t="s">
        <v>9</v>
      </c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29.25" customHeight="1">
      <c r="A139" s="31" t="s">
        <v>15</v>
      </c>
      <c r="B139" s="92" t="s">
        <v>5</v>
      </c>
      <c r="C139" s="92"/>
      <c r="D139" s="92"/>
      <c r="E139" s="92"/>
      <c r="F139" s="92"/>
      <c r="G139" s="92"/>
      <c r="H139" s="92"/>
      <c r="I139" s="92"/>
      <c r="J139" s="92"/>
      <c r="K139" s="8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3" t="s">
        <v>111</v>
      </c>
      <c r="C141" s="93"/>
      <c r="D141" s="93"/>
      <c r="E141" s="93"/>
      <c r="F141" s="93"/>
      <c r="G141" s="93"/>
      <c r="H141" s="93"/>
      <c r="I141" s="93"/>
      <c r="J141" s="93"/>
      <c r="K141" s="93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40.5" customHeight="1">
      <c r="A143" s="31" t="s">
        <v>14</v>
      </c>
      <c r="B143" s="92" t="s">
        <v>3</v>
      </c>
      <c r="C143" s="92"/>
      <c r="D143" s="92"/>
      <c r="E143" s="92"/>
      <c r="F143" s="92"/>
      <c r="G143" s="92"/>
      <c r="H143" s="92"/>
      <c r="I143" s="92"/>
      <c r="J143" s="92"/>
      <c r="K143" s="8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3" t="s">
        <v>110</v>
      </c>
      <c r="C145" s="93"/>
      <c r="D145" s="93"/>
      <c r="E145" s="93"/>
      <c r="F145" s="93"/>
      <c r="G145" s="93"/>
      <c r="H145" s="93"/>
      <c r="I145" s="93"/>
      <c r="J145" s="93"/>
      <c r="K145" s="93"/>
    </row>
    <row r="146" spans="1:11" ht="15">
      <c r="A146" s="9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115" t="s">
        <v>31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</row>
    <row r="150" spans="1:11" ht="15">
      <c r="A150" s="115" t="s">
        <v>97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</row>
  </sheetData>
  <sheetProtection/>
  <mergeCells count="125">
    <mergeCell ref="A73:B73"/>
    <mergeCell ref="A74:B74"/>
    <mergeCell ref="A68:B68"/>
    <mergeCell ref="A67:B67"/>
    <mergeCell ref="A66:B66"/>
    <mergeCell ref="A72:B72"/>
    <mergeCell ref="A71:B71"/>
    <mergeCell ref="A70:B70"/>
    <mergeCell ref="A69:B69"/>
    <mergeCell ref="A53:B53"/>
    <mergeCell ref="A52:B52"/>
    <mergeCell ref="A63:B63"/>
    <mergeCell ref="A62:B62"/>
    <mergeCell ref="A65:B65"/>
    <mergeCell ref="A64:B64"/>
    <mergeCell ref="A51:B51"/>
    <mergeCell ref="A61:B61"/>
    <mergeCell ref="A60:B60"/>
    <mergeCell ref="A59:B59"/>
    <mergeCell ref="B14:B16"/>
    <mergeCell ref="C20:E20"/>
    <mergeCell ref="C19:E19"/>
    <mergeCell ref="C17:J17"/>
    <mergeCell ref="A56:G56"/>
    <mergeCell ref="A35:B35"/>
    <mergeCell ref="F119:H119"/>
    <mergeCell ref="C122:H122"/>
    <mergeCell ref="F123:H123"/>
    <mergeCell ref="C119:E119"/>
    <mergeCell ref="C120:H120"/>
    <mergeCell ref="A85:K85"/>
    <mergeCell ref="B87:H87"/>
    <mergeCell ref="B88:H88"/>
    <mergeCell ref="A150:K150"/>
    <mergeCell ref="A149:K149"/>
    <mergeCell ref="B145:K145"/>
    <mergeCell ref="B143:J143"/>
    <mergeCell ref="B135:J135"/>
    <mergeCell ref="C125:E125"/>
    <mergeCell ref="B139:J139"/>
    <mergeCell ref="B131:J131"/>
    <mergeCell ref="B141:K141"/>
    <mergeCell ref="B133:K133"/>
    <mergeCell ref="B10:I10"/>
    <mergeCell ref="C18:E18"/>
    <mergeCell ref="C21:E21"/>
    <mergeCell ref="E110:F110"/>
    <mergeCell ref="B95:J95"/>
    <mergeCell ref="B24:J24"/>
    <mergeCell ref="B27:J27"/>
    <mergeCell ref="G110:H110"/>
    <mergeCell ref="B97:J97"/>
    <mergeCell ref="B108:K108"/>
    <mergeCell ref="A2:I2"/>
    <mergeCell ref="C100:F100"/>
    <mergeCell ref="B12:J12"/>
    <mergeCell ref="B90:K90"/>
    <mergeCell ref="B5:K5"/>
    <mergeCell ref="B7:K7"/>
    <mergeCell ref="B79:J79"/>
    <mergeCell ref="C83:D83"/>
    <mergeCell ref="A34:G34"/>
    <mergeCell ref="D31:G31"/>
    <mergeCell ref="B137:K137"/>
    <mergeCell ref="C123:E123"/>
    <mergeCell ref="F127:H127"/>
    <mergeCell ref="C124:E124"/>
    <mergeCell ref="F124:H124"/>
    <mergeCell ref="C126:E126"/>
    <mergeCell ref="C127:E127"/>
    <mergeCell ref="F126:H126"/>
    <mergeCell ref="F125:H125"/>
    <mergeCell ref="F121:H121"/>
    <mergeCell ref="B115:J115"/>
    <mergeCell ref="G111:H111"/>
    <mergeCell ref="C121:E121"/>
    <mergeCell ref="B30:J30"/>
    <mergeCell ref="B99:K99"/>
    <mergeCell ref="E111:F111"/>
    <mergeCell ref="B92:C92"/>
    <mergeCell ref="B93:C93"/>
    <mergeCell ref="B116:K116"/>
    <mergeCell ref="C110:D110"/>
    <mergeCell ref="I111:J111"/>
    <mergeCell ref="I110:J110"/>
    <mergeCell ref="I93:J93"/>
    <mergeCell ref="B109:J109"/>
    <mergeCell ref="I92:J92"/>
    <mergeCell ref="C111:D111"/>
    <mergeCell ref="I21:J21"/>
    <mergeCell ref="I22:J22"/>
    <mergeCell ref="A36:B36"/>
    <mergeCell ref="A37:B37"/>
    <mergeCell ref="A46:B46"/>
    <mergeCell ref="C31:C32"/>
    <mergeCell ref="A31:B32"/>
    <mergeCell ref="A42:B42"/>
    <mergeCell ref="A38:B38"/>
    <mergeCell ref="C22:E22"/>
    <mergeCell ref="H14:J14"/>
    <mergeCell ref="I15:J15"/>
    <mergeCell ref="I16:J16"/>
    <mergeCell ref="I18:J18"/>
    <mergeCell ref="I19:J19"/>
    <mergeCell ref="I20:J20"/>
    <mergeCell ref="A55:B55"/>
    <mergeCell ref="A54:B54"/>
    <mergeCell ref="A75:B75"/>
    <mergeCell ref="A76:B76"/>
    <mergeCell ref="A50:B50"/>
    <mergeCell ref="F14:G14"/>
    <mergeCell ref="A48:B48"/>
    <mergeCell ref="A49:B49"/>
    <mergeCell ref="A47:B47"/>
    <mergeCell ref="C14:E16"/>
    <mergeCell ref="A77:B77"/>
    <mergeCell ref="A57:B57"/>
    <mergeCell ref="A58:B58"/>
    <mergeCell ref="A33:B33"/>
    <mergeCell ref="A39:B39"/>
    <mergeCell ref="A45:B45"/>
    <mergeCell ref="A44:B44"/>
    <mergeCell ref="A43:B43"/>
    <mergeCell ref="A40:B40"/>
    <mergeCell ref="A41:B41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55" r:id="rId3"/>
  <rowBreaks count="2" manualBreakCount="2">
    <brk id="94" max="10" man="1"/>
    <brk id="11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главного энергетика</dc:creator>
  <cp:keywords/>
  <dc:description/>
  <cp:lastModifiedBy>Отдел</cp:lastModifiedBy>
  <cp:lastPrinted>2017-02-28T08:52:40Z</cp:lastPrinted>
  <dcterms:created xsi:type="dcterms:W3CDTF">2010-07-07T03:34:25Z</dcterms:created>
  <dcterms:modified xsi:type="dcterms:W3CDTF">2018-02-26T05:12:57Z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